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beeston\OneDrive - STITCH IT CANADAS TAILOR\Desktop\"/>
    </mc:Choice>
  </mc:AlternateContent>
  <xr:revisionPtr revIDLastSave="0" documentId="8_{BD1DE0A7-FCBB-417C-938A-D3AF0B144DC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Table1[#All]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H38" i="1"/>
  <c r="A11" i="1" l="1"/>
  <c r="A19" i="1"/>
  <c r="A12" i="1"/>
  <c r="A13" i="1"/>
  <c r="A3" i="1"/>
  <c r="A14" i="1"/>
  <c r="A4" i="1"/>
  <c r="A20" i="1"/>
  <c r="A5" i="1"/>
  <c r="A22" i="1"/>
  <c r="A15" i="1"/>
  <c r="A23" i="1"/>
  <c r="A24" i="1"/>
  <c r="A16" i="1"/>
  <c r="A17" i="1"/>
  <c r="A18" i="1"/>
  <c r="A6" i="1"/>
  <c r="A21" i="1"/>
  <c r="A7" i="1"/>
  <c r="A8" i="1"/>
  <c r="A9" i="1"/>
  <c r="A10" i="1"/>
  <c r="A30" i="1"/>
  <c r="A31" i="1"/>
  <c r="A34" i="1"/>
  <c r="A26" i="1"/>
  <c r="A29" i="1"/>
  <c r="A35" i="1"/>
  <c r="A27" i="1"/>
  <c r="A28" i="1"/>
  <c r="A32" i="1"/>
  <c r="A33" i="1"/>
  <c r="A36" i="1"/>
  <c r="A25" i="1"/>
</calcChain>
</file>

<file path=xl/sharedStrings.xml><?xml version="1.0" encoding="utf-8"?>
<sst xmlns="http://schemas.openxmlformats.org/spreadsheetml/2006/main" count="234" uniqueCount="168">
  <si>
    <t>NAME</t>
  </si>
  <si>
    <t xml:space="preserve">CA-BTQ Cumberland ǀ B37 </t>
  </si>
  <si>
    <t>CA-BIM Bayshore ǀ B26</t>
  </si>
  <si>
    <t>CA-BIM Chinook Center ǀ B80</t>
  </si>
  <si>
    <t>CA-BIM Capitale ǀ BA5</t>
  </si>
  <si>
    <t>CA-BIM Galeries d'Anjou ǀ B79</t>
  </si>
  <si>
    <t>CA-BIM Halifax | B38</t>
  </si>
  <si>
    <t>CA-BIM Laval ǀ B40</t>
  </si>
  <si>
    <t>CA-BIM Mapleview ǀ B52</t>
  </si>
  <si>
    <t>CA-BIM Market Mall ǀ B19</t>
  </si>
  <si>
    <t>CA-BIM Markville ǀ BA7</t>
  </si>
  <si>
    <t>CA-BIM Mayfair ǀ B51</t>
  </si>
  <si>
    <t>CA-BIM Montreal Eaton Center | B5</t>
  </si>
  <si>
    <t>CA-BIM Metrotown ǀ B86</t>
  </si>
  <si>
    <t>CA-BIM Park Royal ǀ B59</t>
  </si>
  <si>
    <t>CA-BIM Pointe-Claire ǀ B70</t>
  </si>
  <si>
    <t>CA-BIM Quebec ǀ B60</t>
  </si>
  <si>
    <t>CA-BIM Saint-Bruno ǀ B0</t>
  </si>
  <si>
    <t>CA-BIM Sherway Garden ǀ B54</t>
  </si>
  <si>
    <t>CA-BIM Southgate ǀ B1</t>
  </si>
  <si>
    <t>CA-BIM Square One ǀ B44</t>
  </si>
  <si>
    <t>CA-BIM Union Station  ǀ B69</t>
  </si>
  <si>
    <t>CA-BIM Vaughan Mills ǀ B27</t>
  </si>
  <si>
    <t>CA-BIM Yorkdale ǀ B53</t>
  </si>
  <si>
    <t>CA-PopUp #6 - Carrefour de l'Estri ǀ B71</t>
  </si>
  <si>
    <t>CA-PopUp #7 - Gatineau ǀ B81</t>
  </si>
  <si>
    <t>CA-PopUp #8 - Orchard Park  ǀ B82</t>
  </si>
  <si>
    <t>CA-PopUp #9 - Oshawa ǀ B96</t>
  </si>
  <si>
    <t>CA-PopUp #10 - Nano Lansdowne ǀ B97</t>
  </si>
  <si>
    <t>CA-PopUP #11 - Nano - Willowbrook ǀ B98</t>
  </si>
  <si>
    <t>CA-PopUP #13 - Nano Masonville ǀ BA2</t>
  </si>
  <si>
    <t>CA-PopUP #15 - Nano Conestoga ǀ BA4</t>
  </si>
  <si>
    <t>CA-PopUP #17 - Pavilion Trois-Rivieres ǀ BA1</t>
  </si>
  <si>
    <t>CA-PopUP #18 - Temp BTQ West Edmonton Mall ǀ B10</t>
  </si>
  <si>
    <t>CA-PopUP #20 - Temp BTQ Pacific Centre Vancouver ǀ B43</t>
  </si>
  <si>
    <t>No.</t>
  </si>
  <si>
    <t>CITY</t>
  </si>
  <si>
    <t>POSTAL  CODE</t>
  </si>
  <si>
    <t>PROVINCE</t>
  </si>
  <si>
    <t>159 Cumberland Street</t>
  </si>
  <si>
    <t>TORONTO</t>
  </si>
  <si>
    <t>M5R 1A2</t>
  </si>
  <si>
    <t>ON</t>
  </si>
  <si>
    <t>100 Bayshore Dr., Local AA45B</t>
  </si>
  <si>
    <t>NEPEAN</t>
  </si>
  <si>
    <t>K2B 8C1</t>
  </si>
  <si>
    <t>6455 Macleod Trail SW, Unit 127</t>
  </si>
  <si>
    <t>CALGARY</t>
  </si>
  <si>
    <t>T2H 0K8</t>
  </si>
  <si>
    <t>AB</t>
  </si>
  <si>
    <t>5401 Boul. des Galeries, #180</t>
  </si>
  <si>
    <t>QUEBEC</t>
  </si>
  <si>
    <t>G2K 1N4</t>
  </si>
  <si>
    <t>QC</t>
  </si>
  <si>
    <t>7999 Bd des Galeries D'Anjou, Unit J007B</t>
  </si>
  <si>
    <t>MONTREAL</t>
  </si>
  <si>
    <t>H1M 1W9</t>
  </si>
  <si>
    <t>7001 Mumford Road, #261</t>
  </si>
  <si>
    <t>Halifax</t>
  </si>
  <si>
    <t>B3L 4R3</t>
  </si>
  <si>
    <t>NS</t>
  </si>
  <si>
    <t>3035 Boulevard Le Carrefour</t>
  </si>
  <si>
    <t>LAVAL</t>
  </si>
  <si>
    <t>H7T 1C8</t>
  </si>
  <si>
    <t>900 Maple Avenue, Unit #B12B, lower level</t>
  </si>
  <si>
    <t>BURLINGTON</t>
  </si>
  <si>
    <t>L7S 2J8</t>
  </si>
  <si>
    <t>3625 Shaganappi Trail NW, #P009</t>
  </si>
  <si>
    <t>T3A 0E2</t>
  </si>
  <si>
    <t>5000 HWY 7 #1065A</t>
  </si>
  <si>
    <t>MARKHAM</t>
  </si>
  <si>
    <t>L3R 4M9</t>
  </si>
  <si>
    <t>3147 Douglas St, #N117C</t>
  </si>
  <si>
    <t>VICTORIA</t>
  </si>
  <si>
    <t>V8Z 6E3</t>
  </si>
  <si>
    <t>BC</t>
  </si>
  <si>
    <t xml:space="preserve">705, rue Sainte-Catherine Ouest, Unité 2104C </t>
  </si>
  <si>
    <t xml:space="preserve">H3B 4G5 </t>
  </si>
  <si>
    <t>4800 Kingsway, Unit F11</t>
  </si>
  <si>
    <t>BURNABY</t>
  </si>
  <si>
    <t>V5H 4J2</t>
  </si>
  <si>
    <t>2002 Park Royal S, #1055</t>
  </si>
  <si>
    <t>WEST VANCOUVER</t>
  </si>
  <si>
    <t>V7T 2W4</t>
  </si>
  <si>
    <t>6801 Rte Transcanadienne</t>
  </si>
  <si>
    <t>POINTE-CLAIRE</t>
  </si>
  <si>
    <t>H9R 5J2</t>
  </si>
  <si>
    <t>2450 Laurier Blvd, Local #G42</t>
  </si>
  <si>
    <t>G1V 2L1</t>
  </si>
  <si>
    <t xml:space="preserve">1 Boulevard des Promenades </t>
  </si>
  <si>
    <t>SAINT-BRUNO-DE-MONTARVILLE</t>
  </si>
  <si>
    <t>J3V 5J5</t>
  </si>
  <si>
    <t>25 the West Mall, Sherway Gardens</t>
  </si>
  <si>
    <t>ETOBICOKE</t>
  </si>
  <si>
    <t>M9C 1B8</t>
  </si>
  <si>
    <t>5015-111th Street NW, Unit #21A</t>
  </si>
  <si>
    <t>EDMONTON</t>
  </si>
  <si>
    <t>T6H 4M6</t>
  </si>
  <si>
    <t>100 City Centre Drive</t>
  </si>
  <si>
    <t>MISSISSAUGA</t>
  </si>
  <si>
    <t>L5B 2C9</t>
  </si>
  <si>
    <t>65 Front Street W, #404</t>
  </si>
  <si>
    <t xml:space="preserve">M5J 1E6 </t>
  </si>
  <si>
    <t>1 Bass Pro Mills Dr, Unit 224</t>
  </si>
  <si>
    <t>CONCORD</t>
  </si>
  <si>
    <t>L4K 5W4</t>
  </si>
  <si>
    <t>NORTH YORK</t>
  </si>
  <si>
    <t>3050 Boulevard De Portland</t>
  </si>
  <si>
    <t>SHERBROOKE</t>
  </si>
  <si>
    <t>J1L 1K1</t>
  </si>
  <si>
    <t>1100 Boulevard Maloney Ouest, Local 56</t>
  </si>
  <si>
    <t>GATINEAU</t>
  </si>
  <si>
    <t>J8T 6G3</t>
  </si>
  <si>
    <t>2271 Harvey Ave, Unit #4020</t>
  </si>
  <si>
    <t>KELOWNA</t>
  </si>
  <si>
    <t>V1Y 6H2</t>
  </si>
  <si>
    <t>419 King St W</t>
  </si>
  <si>
    <t>OSHAWA</t>
  </si>
  <si>
    <t>L1J 2K5</t>
  </si>
  <si>
    <t>225 Marche Way, Unit 104</t>
  </si>
  <si>
    <t>OTTAWA</t>
  </si>
  <si>
    <t>K1S 3W7</t>
  </si>
  <si>
    <t>19705 Fraser Hwy, Unit K6</t>
  </si>
  <si>
    <t>LANGLEY</t>
  </si>
  <si>
    <t>V3A 7E9</t>
  </si>
  <si>
    <t>1680 Richmond St, Unit L021A</t>
  </si>
  <si>
    <t>LONDON</t>
  </si>
  <si>
    <t>N6G 3Y9</t>
  </si>
  <si>
    <t>550 King Street North, #A9</t>
  </si>
  <si>
    <t>WATERLOO</t>
  </si>
  <si>
    <t>N2L 5W6</t>
  </si>
  <si>
    <t xml:space="preserve">4225 Bd des Forges, Unit #KT29 </t>
  </si>
  <si>
    <t>TROIS-RIVIERES</t>
  </si>
  <si>
    <t>G8Y 1W2</t>
  </si>
  <si>
    <t>8882 170 St NW, Unit R215</t>
  </si>
  <si>
    <t>T5T 4J2</t>
  </si>
  <si>
    <t>701 W Georgia St, Unit D001C</t>
  </si>
  <si>
    <t>VANCOUVER</t>
  </si>
  <si>
    <t>V7Y 1G5</t>
  </si>
  <si>
    <t>ADDRESS</t>
  </si>
  <si>
    <t>BTQ Type</t>
  </si>
  <si>
    <t>BIM</t>
  </si>
  <si>
    <t>BTQ</t>
  </si>
  <si>
    <t>PopUp</t>
  </si>
  <si>
    <t>M6A 3A1</t>
  </si>
  <si>
    <t>3401 Dufferin St, Unit 524</t>
  </si>
  <si>
    <t>Stitch It</t>
  </si>
  <si>
    <t>PO Number 2025</t>
  </si>
  <si>
    <t>Stitch It in Mapleview Mall</t>
  </si>
  <si>
    <t xml:space="preserve">Stitch It in Square One Mall </t>
  </si>
  <si>
    <t>Stitch It in Yorkdale Mall</t>
  </si>
  <si>
    <t>Stitch it in Carrefour Laval Mall</t>
  </si>
  <si>
    <t xml:space="preserve">Stitch It in Pointe Claire Mall </t>
  </si>
  <si>
    <t xml:space="preserve">Stitch It in Metrotown Mall </t>
  </si>
  <si>
    <t>Nespresso locations not using Stitch it (same mall)</t>
  </si>
  <si>
    <t xml:space="preserve">Note: Stores highlighted in purple are current using Stitch It services </t>
  </si>
  <si>
    <t>Stitch It in Mentown Mall or Richmond Mall</t>
  </si>
  <si>
    <t xml:space="preserve">Promenade SC or Markville Mall </t>
  </si>
  <si>
    <t xml:space="preserve">TD Centre </t>
  </si>
  <si>
    <t xml:space="preserve">Carrefour Laval </t>
  </si>
  <si>
    <t xml:space="preserve">Carrefour Laval or Fairview Pointe Claire </t>
  </si>
  <si>
    <t xml:space="preserve">Emerald Hills </t>
  </si>
  <si>
    <t xml:space="preserve">Bloor Concourse </t>
  </si>
  <si>
    <t xml:space="preserve">Richmond Centre </t>
  </si>
  <si>
    <t xml:space="preserve">Fairview Park Mall </t>
  </si>
  <si>
    <t xml:space="preserve">West Edmonton Mall </t>
  </si>
  <si>
    <t xml:space="preserve">Rideau Centre </t>
  </si>
  <si>
    <t xml:space="preserve">NOTE: Stores highlighted in blue are Stitch it store locations that could service Nespresso Locations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</si>
</sst>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.5"/>
      <color theme="1"/>
      <name val="Aptos"/>
      <family val="2"/>
    </font>
    <font>
      <sz val="10.5"/>
      <name val="Aptos"/>
      <family val="2"/>
    </font>
    <font>
      <b/>
      <sz val="10.5"/>
      <color theme="1" tint="0.249977111117893"/>
      <name val="Aptos"/>
      <family val="2"/>
    </font>
    <font>
      <b/>
      <sz val="10.5"/>
      <color theme="1"/>
      <name val="Aptos"/>
      <family val="2"/>
    </font>
    <font>
      <sz val="8"/>
      <name val="Aptos Narrow"/>
      <family val="2"/>
      <scheme val="minor"/>
    </font>
    <font>
      <b/>
      <sz val="10.5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6" fillId="5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left" vertical="center"/>
    </xf>
    <xf numFmtId="1" fontId="2" fillId="5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indexed="64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1" tint="0.34998626667073579"/>
        </left>
        <right/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border>
        <top style="thin">
          <color theme="1" tint="0.34998626667073579"/>
        </top>
      </border>
    </dxf>
    <dxf>
      <border diagonalUp="0" diagonalDown="0"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theme="1" tint="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 tint="0.249977111117893"/>
        <name val="Aptos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1" tint="0.34998626667073579"/>
        </left>
        <right style="thin">
          <color theme="1" tint="0.34998626667073579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A96AB4-8DC8-4549-B725-B4FB6A2DDC64}" name="Table1" displayName="Table1" ref="A2:I39" totalsRowShown="0" headerRowDxfId="13" dataDxfId="11" headerRowBorderDxfId="12" tableBorderDxfId="10" totalsRowBorderDxfId="9">
  <autoFilter ref="A2:I39" xr:uid="{6BA96AB4-8DC8-4549-B725-B4FB6A2DDC64}"/>
  <tableColumns count="9">
    <tableColumn id="1" xr3:uid="{4C94AF83-DDCD-4A84-B5D3-D0F5762AB703}" name="No." dataDxfId="8">
      <calculatedColumnFormula>ROW()-2</calculatedColumnFormula>
    </tableColumn>
    <tableColumn id="9" xr3:uid="{CD25B4EA-1138-46BA-8A3F-18C20504E901}" name="BTQ Type" dataDxfId="7"/>
    <tableColumn id="2" xr3:uid="{3E0FF845-4E55-45FA-9C5E-549958BD2738}" name="NAME" dataDxfId="6"/>
    <tableColumn id="7" xr3:uid="{5146FB88-40E1-4E0C-B28E-928445B1FDE3}" name="PROVINCE" dataDxfId="5"/>
    <tableColumn id="5" xr3:uid="{76421635-AA44-4867-9D71-37543954F4C0}" name="CITY" dataDxfId="4"/>
    <tableColumn id="6" xr3:uid="{8A16841C-C416-4605-B322-03D205FB2B24}" name="POSTAL  CODE" dataDxfId="3"/>
    <tableColumn id="8" xr3:uid="{C1AF628E-F37B-4697-987E-7B4D585E8030}" name="ADDRESS" dataDxfId="2"/>
    <tableColumn id="3" xr3:uid="{39779B0E-2363-4B15-BCA5-134B86A081A1}" name="PO Number 2025" dataDxfId="1"/>
    <tableColumn id="4" xr3:uid="{13BC1053-70E6-4E57-A0FF-3627ADE2F829}" name="Nespresso locations not using Stitch it (same mall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Normal="100" workbookViewId="0">
      <pane ySplit="2" topLeftCell="A3" activePane="bottomLeft" state="frozen"/>
      <selection pane="bottomLeft" activeCell="L29" sqref="L29"/>
    </sheetView>
  </sheetViews>
  <sheetFormatPr defaultColWidth="8.7265625" defaultRowHeight="14.5" x14ac:dyDescent="0.35"/>
  <cols>
    <col min="1" max="1" width="5.81640625" style="1" customWidth="1"/>
    <col min="2" max="2" width="9.81640625" style="1" customWidth="1"/>
    <col min="3" max="3" width="50.26953125" style="1" customWidth="1"/>
    <col min="5" max="5" width="14.7265625" style="1" customWidth="1"/>
    <col min="6" max="6" width="17.36328125" style="1" customWidth="1"/>
    <col min="7" max="7" width="38.81640625" style="1" bestFit="1" customWidth="1"/>
    <col min="8" max="8" width="17.7265625" style="12" customWidth="1"/>
    <col min="9" max="9" width="46.90625" style="1" customWidth="1"/>
    <col min="10" max="10" width="9.08984375" customWidth="1"/>
    <col min="11" max="16384" width="8.7265625" style="1"/>
  </cols>
  <sheetData>
    <row r="1" spans="1:10" ht="14" x14ac:dyDescent="0.35">
      <c r="D1" s="1"/>
      <c r="H1" s="10" t="s">
        <v>146</v>
      </c>
      <c r="J1" s="1"/>
    </row>
    <row r="2" spans="1:10" ht="14" x14ac:dyDescent="0.35">
      <c r="A2" s="17" t="s">
        <v>35</v>
      </c>
      <c r="B2" s="18" t="s">
        <v>140</v>
      </c>
      <c r="C2" s="19" t="s">
        <v>0</v>
      </c>
      <c r="D2" s="19" t="s">
        <v>38</v>
      </c>
      <c r="E2" s="19" t="s">
        <v>36</v>
      </c>
      <c r="F2" s="19" t="s">
        <v>37</v>
      </c>
      <c r="G2" s="18" t="s">
        <v>139</v>
      </c>
      <c r="H2" s="20" t="s">
        <v>147</v>
      </c>
      <c r="I2" s="19" t="s">
        <v>154</v>
      </c>
      <c r="J2" s="1"/>
    </row>
    <row r="3" spans="1:10" ht="14" x14ac:dyDescent="0.35">
      <c r="A3" s="2">
        <f t="shared" ref="A3:A36" si="0">ROW()-2</f>
        <v>1</v>
      </c>
      <c r="B3" s="4" t="s">
        <v>141</v>
      </c>
      <c r="C3" s="3" t="s">
        <v>6</v>
      </c>
      <c r="D3" s="3" t="s">
        <v>60</v>
      </c>
      <c r="E3" s="3" t="s">
        <v>58</v>
      </c>
      <c r="F3" s="3" t="s">
        <v>59</v>
      </c>
      <c r="G3" s="4" t="s">
        <v>57</v>
      </c>
      <c r="H3" s="11"/>
      <c r="I3" s="21"/>
      <c r="J3" s="1"/>
    </row>
    <row r="4" spans="1:10" ht="14" x14ac:dyDescent="0.35">
      <c r="A4" s="13">
        <f t="shared" si="0"/>
        <v>2</v>
      </c>
      <c r="B4" s="14" t="s">
        <v>141</v>
      </c>
      <c r="C4" s="15" t="s">
        <v>8</v>
      </c>
      <c r="D4" s="15" t="s">
        <v>42</v>
      </c>
      <c r="E4" s="15" t="s">
        <v>65</v>
      </c>
      <c r="F4" s="15" t="s">
        <v>66</v>
      </c>
      <c r="G4" s="14" t="s">
        <v>64</v>
      </c>
      <c r="H4" s="16">
        <v>488950</v>
      </c>
      <c r="I4" s="21" t="s">
        <v>148</v>
      </c>
      <c r="J4" s="1"/>
    </row>
    <row r="5" spans="1:10" ht="14" x14ac:dyDescent="0.35">
      <c r="A5" s="13">
        <f t="shared" si="0"/>
        <v>3</v>
      </c>
      <c r="B5" s="14" t="s">
        <v>141</v>
      </c>
      <c r="C5" s="15" t="s">
        <v>10</v>
      </c>
      <c r="D5" s="15" t="s">
        <v>42</v>
      </c>
      <c r="E5" s="15" t="s">
        <v>70</v>
      </c>
      <c r="F5" s="15" t="s">
        <v>71</v>
      </c>
      <c r="G5" s="14" t="s">
        <v>69</v>
      </c>
      <c r="H5" s="16">
        <v>471789</v>
      </c>
      <c r="I5" s="21"/>
      <c r="J5" s="1"/>
    </row>
    <row r="6" spans="1:10" ht="14" x14ac:dyDescent="0.35">
      <c r="A6" s="13">
        <f t="shared" si="0"/>
        <v>4</v>
      </c>
      <c r="B6" s="14" t="s">
        <v>141</v>
      </c>
      <c r="C6" s="15" t="s">
        <v>18</v>
      </c>
      <c r="D6" s="15" t="s">
        <v>42</v>
      </c>
      <c r="E6" s="15" t="s">
        <v>93</v>
      </c>
      <c r="F6" s="15" t="s">
        <v>94</v>
      </c>
      <c r="G6" s="14" t="s">
        <v>92</v>
      </c>
      <c r="H6" s="16">
        <v>471002</v>
      </c>
      <c r="I6" s="21"/>
      <c r="J6" s="1"/>
    </row>
    <row r="7" spans="1:10" ht="14" x14ac:dyDescent="0.35">
      <c r="A7" s="13">
        <f t="shared" si="0"/>
        <v>5</v>
      </c>
      <c r="B7" s="14" t="s">
        <v>141</v>
      </c>
      <c r="C7" s="15" t="s">
        <v>20</v>
      </c>
      <c r="D7" s="15" t="s">
        <v>42</v>
      </c>
      <c r="E7" s="15" t="s">
        <v>99</v>
      </c>
      <c r="F7" s="15" t="s">
        <v>100</v>
      </c>
      <c r="G7" s="14" t="s">
        <v>98</v>
      </c>
      <c r="H7" s="16">
        <v>488537</v>
      </c>
      <c r="I7" s="21" t="s">
        <v>149</v>
      </c>
      <c r="J7" s="1"/>
    </row>
    <row r="8" spans="1:10" ht="14" x14ac:dyDescent="0.35">
      <c r="A8" s="2">
        <f t="shared" si="0"/>
        <v>6</v>
      </c>
      <c r="B8" s="4" t="s">
        <v>141</v>
      </c>
      <c r="C8" s="3" t="s">
        <v>21</v>
      </c>
      <c r="D8" s="3" t="s">
        <v>42</v>
      </c>
      <c r="E8" s="3" t="s">
        <v>40</v>
      </c>
      <c r="F8" s="3" t="s">
        <v>102</v>
      </c>
      <c r="G8" s="4" t="s">
        <v>101</v>
      </c>
      <c r="H8" s="11"/>
      <c r="I8" s="32" t="s">
        <v>158</v>
      </c>
      <c r="J8" s="1"/>
    </row>
    <row r="9" spans="1:10" ht="14" x14ac:dyDescent="0.35">
      <c r="A9" s="2">
        <f t="shared" si="0"/>
        <v>7</v>
      </c>
      <c r="B9" s="4" t="s">
        <v>141</v>
      </c>
      <c r="C9" s="3" t="s">
        <v>22</v>
      </c>
      <c r="D9" s="3" t="s">
        <v>42</v>
      </c>
      <c r="E9" s="3" t="s">
        <v>104</v>
      </c>
      <c r="F9" s="3" t="s">
        <v>105</v>
      </c>
      <c r="G9" s="4" t="s">
        <v>103</v>
      </c>
      <c r="H9" s="11"/>
      <c r="I9" s="32" t="s">
        <v>157</v>
      </c>
      <c r="J9" s="1"/>
    </row>
    <row r="10" spans="1:10" ht="14" x14ac:dyDescent="0.35">
      <c r="A10" s="13">
        <f t="shared" si="0"/>
        <v>8</v>
      </c>
      <c r="B10" s="14" t="s">
        <v>141</v>
      </c>
      <c r="C10" s="15" t="s">
        <v>23</v>
      </c>
      <c r="D10" s="15" t="s">
        <v>42</v>
      </c>
      <c r="E10" s="15" t="s">
        <v>106</v>
      </c>
      <c r="F10" s="15" t="s">
        <v>144</v>
      </c>
      <c r="G10" s="14" t="s">
        <v>145</v>
      </c>
      <c r="H10" s="16">
        <v>488951</v>
      </c>
      <c r="I10" s="21" t="s">
        <v>150</v>
      </c>
      <c r="J10" s="1"/>
    </row>
    <row r="11" spans="1:10" ht="14" x14ac:dyDescent="0.35">
      <c r="A11" s="13">
        <f t="shared" si="0"/>
        <v>9</v>
      </c>
      <c r="B11" s="14" t="s">
        <v>141</v>
      </c>
      <c r="C11" s="15" t="s">
        <v>2</v>
      </c>
      <c r="D11" s="15" t="s">
        <v>42</v>
      </c>
      <c r="E11" s="15" t="s">
        <v>44</v>
      </c>
      <c r="F11" s="15" t="s">
        <v>45</v>
      </c>
      <c r="G11" s="14" t="s">
        <v>43</v>
      </c>
      <c r="H11" s="16">
        <v>484126</v>
      </c>
      <c r="I11" s="21"/>
      <c r="J11" s="1"/>
    </row>
    <row r="12" spans="1:10" ht="14" x14ac:dyDescent="0.35">
      <c r="A12" s="2">
        <f t="shared" si="0"/>
        <v>10</v>
      </c>
      <c r="B12" s="4" t="s">
        <v>141</v>
      </c>
      <c r="C12" s="3" t="s">
        <v>4</v>
      </c>
      <c r="D12" s="3" t="s">
        <v>53</v>
      </c>
      <c r="E12" s="3" t="s">
        <v>51</v>
      </c>
      <c r="F12" s="3" t="s">
        <v>52</v>
      </c>
      <c r="G12" s="4" t="s">
        <v>50</v>
      </c>
      <c r="H12" s="11"/>
      <c r="I12" s="21"/>
      <c r="J12" s="1"/>
    </row>
    <row r="13" spans="1:10" ht="14" x14ac:dyDescent="0.35">
      <c r="A13" s="2">
        <f t="shared" si="0"/>
        <v>11</v>
      </c>
      <c r="B13" s="4" t="s">
        <v>141</v>
      </c>
      <c r="C13" s="3" t="s">
        <v>5</v>
      </c>
      <c r="D13" s="3" t="s">
        <v>53</v>
      </c>
      <c r="E13" s="3" t="s">
        <v>55</v>
      </c>
      <c r="F13" s="3" t="s">
        <v>56</v>
      </c>
      <c r="G13" s="4" t="s">
        <v>54</v>
      </c>
      <c r="H13" s="11"/>
      <c r="I13" s="32" t="s">
        <v>159</v>
      </c>
      <c r="J13" s="1"/>
    </row>
    <row r="14" spans="1:10" ht="14" x14ac:dyDescent="0.35">
      <c r="A14" s="13">
        <f t="shared" si="0"/>
        <v>12</v>
      </c>
      <c r="B14" s="14" t="s">
        <v>141</v>
      </c>
      <c r="C14" s="15" t="s">
        <v>7</v>
      </c>
      <c r="D14" s="15" t="s">
        <v>53</v>
      </c>
      <c r="E14" s="15" t="s">
        <v>62</v>
      </c>
      <c r="F14" s="15" t="s">
        <v>63</v>
      </c>
      <c r="G14" s="14" t="s">
        <v>61</v>
      </c>
      <c r="H14" s="16">
        <v>488953</v>
      </c>
      <c r="I14" s="21" t="s">
        <v>151</v>
      </c>
      <c r="J14" s="1"/>
    </row>
    <row r="15" spans="1:10" ht="14" x14ac:dyDescent="0.35">
      <c r="A15" s="2">
        <f t="shared" si="0"/>
        <v>13</v>
      </c>
      <c r="B15" s="6" t="s">
        <v>141</v>
      </c>
      <c r="C15" s="3" t="s">
        <v>12</v>
      </c>
      <c r="D15" s="5" t="s">
        <v>53</v>
      </c>
      <c r="E15" s="5" t="s">
        <v>55</v>
      </c>
      <c r="F15" s="5" t="s">
        <v>77</v>
      </c>
      <c r="G15" s="6" t="s">
        <v>76</v>
      </c>
      <c r="H15" s="11"/>
      <c r="I15" s="32" t="s">
        <v>160</v>
      </c>
      <c r="J15" s="1"/>
    </row>
    <row r="16" spans="1:10" ht="14" x14ac:dyDescent="0.35">
      <c r="A16" s="13">
        <f t="shared" si="0"/>
        <v>14</v>
      </c>
      <c r="B16" s="14" t="s">
        <v>141</v>
      </c>
      <c r="C16" s="15" t="s">
        <v>15</v>
      </c>
      <c r="D16" s="15" t="s">
        <v>53</v>
      </c>
      <c r="E16" s="15" t="s">
        <v>85</v>
      </c>
      <c r="F16" s="15" t="s">
        <v>86</v>
      </c>
      <c r="G16" s="14" t="s">
        <v>84</v>
      </c>
      <c r="H16" s="16">
        <v>488952</v>
      </c>
      <c r="I16" s="21" t="s">
        <v>152</v>
      </c>
      <c r="J16" s="1"/>
    </row>
    <row r="17" spans="1:10" ht="14" x14ac:dyDescent="0.35">
      <c r="A17" s="2">
        <f t="shared" si="0"/>
        <v>15</v>
      </c>
      <c r="B17" s="4" t="s">
        <v>141</v>
      </c>
      <c r="C17" s="3" t="s">
        <v>16</v>
      </c>
      <c r="D17" s="3" t="s">
        <v>53</v>
      </c>
      <c r="E17" s="3" t="s">
        <v>51</v>
      </c>
      <c r="F17" s="3" t="s">
        <v>88</v>
      </c>
      <c r="G17" s="4" t="s">
        <v>87</v>
      </c>
      <c r="H17" s="11"/>
      <c r="I17" s="32" t="s">
        <v>160</v>
      </c>
      <c r="J17" s="1"/>
    </row>
    <row r="18" spans="1:10" ht="14" x14ac:dyDescent="0.35">
      <c r="A18" s="2">
        <f t="shared" si="0"/>
        <v>16</v>
      </c>
      <c r="B18" s="4" t="s">
        <v>141</v>
      </c>
      <c r="C18" s="3" t="s">
        <v>17</v>
      </c>
      <c r="D18" s="3" t="s">
        <v>53</v>
      </c>
      <c r="E18" s="3" t="s">
        <v>90</v>
      </c>
      <c r="F18" s="3" t="s">
        <v>91</v>
      </c>
      <c r="G18" s="4" t="s">
        <v>89</v>
      </c>
      <c r="H18" s="11"/>
      <c r="I18" s="21"/>
      <c r="J18" s="1"/>
    </row>
    <row r="19" spans="1:10" ht="14" x14ac:dyDescent="0.35">
      <c r="A19" s="13">
        <f t="shared" si="0"/>
        <v>17</v>
      </c>
      <c r="B19" s="14" t="s">
        <v>141</v>
      </c>
      <c r="C19" s="15" t="s">
        <v>3</v>
      </c>
      <c r="D19" s="15" t="s">
        <v>49</v>
      </c>
      <c r="E19" s="15" t="s">
        <v>47</v>
      </c>
      <c r="F19" s="15" t="s">
        <v>48</v>
      </c>
      <c r="G19" s="14" t="s">
        <v>46</v>
      </c>
      <c r="H19" s="16">
        <v>471003</v>
      </c>
      <c r="I19" s="21"/>
      <c r="J19" s="1"/>
    </row>
    <row r="20" spans="1:10" ht="14" x14ac:dyDescent="0.35">
      <c r="A20" s="13">
        <f t="shared" si="0"/>
        <v>18</v>
      </c>
      <c r="B20" s="14" t="s">
        <v>141</v>
      </c>
      <c r="C20" s="15" t="s">
        <v>9</v>
      </c>
      <c r="D20" s="15" t="s">
        <v>49</v>
      </c>
      <c r="E20" s="15" t="s">
        <v>47</v>
      </c>
      <c r="F20" s="15" t="s">
        <v>68</v>
      </c>
      <c r="G20" s="14" t="s">
        <v>67</v>
      </c>
      <c r="H20" s="16">
        <v>471790</v>
      </c>
      <c r="I20" s="21"/>
      <c r="J20" s="1"/>
    </row>
    <row r="21" spans="1:10" ht="14" x14ac:dyDescent="0.35">
      <c r="A21" s="2">
        <f t="shared" si="0"/>
        <v>19</v>
      </c>
      <c r="B21" s="4" t="s">
        <v>141</v>
      </c>
      <c r="C21" s="3" t="s">
        <v>19</v>
      </c>
      <c r="D21" s="3" t="s">
        <v>49</v>
      </c>
      <c r="E21" s="3" t="s">
        <v>96</v>
      </c>
      <c r="F21" s="3" t="s">
        <v>97</v>
      </c>
      <c r="G21" s="4" t="s">
        <v>95</v>
      </c>
      <c r="H21" s="11"/>
      <c r="I21" s="32" t="s">
        <v>161</v>
      </c>
      <c r="J21" s="1"/>
    </row>
    <row r="22" spans="1:10" ht="14" x14ac:dyDescent="0.35">
      <c r="A22" s="13">
        <f t="shared" si="0"/>
        <v>20</v>
      </c>
      <c r="B22" s="14" t="s">
        <v>141</v>
      </c>
      <c r="C22" s="15" t="s">
        <v>11</v>
      </c>
      <c r="D22" s="15" t="s">
        <v>75</v>
      </c>
      <c r="E22" s="15" t="s">
        <v>73</v>
      </c>
      <c r="F22" s="15" t="s">
        <v>74</v>
      </c>
      <c r="G22" s="14" t="s">
        <v>72</v>
      </c>
      <c r="H22" s="16">
        <v>484004</v>
      </c>
      <c r="I22" s="21"/>
      <c r="J22" s="1"/>
    </row>
    <row r="23" spans="1:10" ht="14" x14ac:dyDescent="0.35">
      <c r="A23" s="13">
        <f t="shared" si="0"/>
        <v>21</v>
      </c>
      <c r="B23" s="14" t="s">
        <v>141</v>
      </c>
      <c r="C23" s="15" t="s">
        <v>13</v>
      </c>
      <c r="D23" s="15" t="s">
        <v>75</v>
      </c>
      <c r="E23" s="15" t="s">
        <v>79</v>
      </c>
      <c r="F23" s="15" t="s">
        <v>80</v>
      </c>
      <c r="G23" s="14" t="s">
        <v>78</v>
      </c>
      <c r="H23" s="16">
        <v>488949</v>
      </c>
      <c r="I23" s="21" t="s">
        <v>153</v>
      </c>
      <c r="J23" s="1"/>
    </row>
    <row r="24" spans="1:10" ht="14" x14ac:dyDescent="0.35">
      <c r="A24" s="2">
        <f t="shared" si="0"/>
        <v>22</v>
      </c>
      <c r="B24" s="4" t="s">
        <v>141</v>
      </c>
      <c r="C24" s="3" t="s">
        <v>14</v>
      </c>
      <c r="D24" s="3" t="s">
        <v>75</v>
      </c>
      <c r="E24" s="3" t="s">
        <v>82</v>
      </c>
      <c r="F24" s="3" t="s">
        <v>83</v>
      </c>
      <c r="G24" s="4" t="s">
        <v>81</v>
      </c>
      <c r="H24" s="11"/>
      <c r="I24" s="32" t="s">
        <v>163</v>
      </c>
      <c r="J24" s="1"/>
    </row>
    <row r="25" spans="1:10" ht="14" x14ac:dyDescent="0.35">
      <c r="A25" s="2">
        <f t="shared" si="0"/>
        <v>23</v>
      </c>
      <c r="B25" s="4" t="s">
        <v>142</v>
      </c>
      <c r="C25" s="3" t="s">
        <v>1</v>
      </c>
      <c r="D25" s="3" t="s">
        <v>42</v>
      </c>
      <c r="E25" s="3" t="s">
        <v>40</v>
      </c>
      <c r="F25" s="3" t="s">
        <v>41</v>
      </c>
      <c r="G25" s="4" t="s">
        <v>39</v>
      </c>
      <c r="H25" s="11"/>
      <c r="I25" s="32" t="s">
        <v>162</v>
      </c>
      <c r="J25" s="1"/>
    </row>
    <row r="26" spans="1:10" ht="14" x14ac:dyDescent="0.35">
      <c r="A26" s="13">
        <f t="shared" si="0"/>
        <v>24</v>
      </c>
      <c r="B26" s="14" t="s">
        <v>143</v>
      </c>
      <c r="C26" s="15" t="s">
        <v>27</v>
      </c>
      <c r="D26" s="15" t="s">
        <v>42</v>
      </c>
      <c r="E26" s="15" t="s">
        <v>117</v>
      </c>
      <c r="F26" s="15" t="s">
        <v>118</v>
      </c>
      <c r="G26" s="14" t="s">
        <v>116</v>
      </c>
      <c r="H26" s="16">
        <v>466143</v>
      </c>
      <c r="I26" s="21"/>
      <c r="J26" s="1"/>
    </row>
    <row r="27" spans="1:10" ht="14" x14ac:dyDescent="0.35">
      <c r="A27" s="13">
        <f t="shared" si="0"/>
        <v>25</v>
      </c>
      <c r="B27" s="14" t="s">
        <v>143</v>
      </c>
      <c r="C27" s="15" t="s">
        <v>30</v>
      </c>
      <c r="D27" s="15" t="s">
        <v>42</v>
      </c>
      <c r="E27" s="15" t="s">
        <v>126</v>
      </c>
      <c r="F27" s="15" t="s">
        <v>127</v>
      </c>
      <c r="G27" s="14" t="s">
        <v>125</v>
      </c>
      <c r="H27" s="16">
        <v>465145</v>
      </c>
      <c r="I27" s="21"/>
      <c r="J27" s="1"/>
    </row>
    <row r="28" spans="1:10" ht="14" x14ac:dyDescent="0.35">
      <c r="A28" s="2">
        <f t="shared" si="0"/>
        <v>26</v>
      </c>
      <c r="B28" s="4" t="s">
        <v>143</v>
      </c>
      <c r="C28" s="3" t="s">
        <v>31</v>
      </c>
      <c r="D28" s="3" t="s">
        <v>42</v>
      </c>
      <c r="E28" s="3" t="s">
        <v>129</v>
      </c>
      <c r="F28" s="3" t="s">
        <v>130</v>
      </c>
      <c r="G28" s="4" t="s">
        <v>128</v>
      </c>
      <c r="H28" s="11"/>
      <c r="I28" s="32" t="s">
        <v>164</v>
      </c>
      <c r="J28" s="1"/>
    </row>
    <row r="29" spans="1:10" ht="14" x14ac:dyDescent="0.35">
      <c r="A29" s="2">
        <f t="shared" si="0"/>
        <v>27</v>
      </c>
      <c r="B29" s="4" t="s">
        <v>143</v>
      </c>
      <c r="C29" s="3" t="s">
        <v>28</v>
      </c>
      <c r="D29" s="3" t="s">
        <v>42</v>
      </c>
      <c r="E29" s="3" t="s">
        <v>120</v>
      </c>
      <c r="F29" s="3" t="s">
        <v>121</v>
      </c>
      <c r="G29" s="4" t="s">
        <v>119</v>
      </c>
      <c r="H29" s="11"/>
      <c r="I29" s="32" t="s">
        <v>166</v>
      </c>
      <c r="J29" s="1"/>
    </row>
    <row r="30" spans="1:10" ht="14" x14ac:dyDescent="0.35">
      <c r="A30" s="2">
        <f t="shared" si="0"/>
        <v>28</v>
      </c>
      <c r="B30" s="4" t="s">
        <v>143</v>
      </c>
      <c r="C30" s="3" t="s">
        <v>24</v>
      </c>
      <c r="D30" s="3" t="s">
        <v>53</v>
      </c>
      <c r="E30" s="3" t="s">
        <v>108</v>
      </c>
      <c r="F30" s="3" t="s">
        <v>109</v>
      </c>
      <c r="G30" s="4" t="s">
        <v>107</v>
      </c>
      <c r="H30" s="11"/>
      <c r="I30" s="21"/>
      <c r="J30" s="1"/>
    </row>
    <row r="31" spans="1:10" ht="14" x14ac:dyDescent="0.35">
      <c r="A31" s="2">
        <f t="shared" si="0"/>
        <v>29</v>
      </c>
      <c r="B31" s="4" t="s">
        <v>143</v>
      </c>
      <c r="C31" s="3" t="s">
        <v>25</v>
      </c>
      <c r="D31" s="3" t="s">
        <v>53</v>
      </c>
      <c r="E31" s="3" t="s">
        <v>111</v>
      </c>
      <c r="F31" s="3" t="s">
        <v>112</v>
      </c>
      <c r="G31" s="4" t="s">
        <v>110</v>
      </c>
      <c r="H31" s="11"/>
      <c r="I31" s="21"/>
      <c r="J31" s="1"/>
    </row>
    <row r="32" spans="1:10" ht="14" x14ac:dyDescent="0.35">
      <c r="A32" s="2">
        <f t="shared" si="0"/>
        <v>30</v>
      </c>
      <c r="B32" s="4" t="s">
        <v>143</v>
      </c>
      <c r="C32" s="3" t="s">
        <v>32</v>
      </c>
      <c r="D32" s="3" t="s">
        <v>53</v>
      </c>
      <c r="E32" s="3" t="s">
        <v>132</v>
      </c>
      <c r="F32" s="3" t="s">
        <v>133</v>
      </c>
      <c r="G32" s="6" t="s">
        <v>131</v>
      </c>
      <c r="H32" s="11"/>
      <c r="I32" s="21"/>
      <c r="J32" s="1"/>
    </row>
    <row r="33" spans="1:10" ht="14" x14ac:dyDescent="0.35">
      <c r="A33" s="2">
        <f t="shared" si="0"/>
        <v>31</v>
      </c>
      <c r="B33" s="4" t="s">
        <v>143</v>
      </c>
      <c r="C33" s="3" t="s">
        <v>33</v>
      </c>
      <c r="D33" s="3" t="s">
        <v>49</v>
      </c>
      <c r="E33" s="3" t="s">
        <v>96</v>
      </c>
      <c r="F33" s="3" t="s">
        <v>135</v>
      </c>
      <c r="G33" s="6" t="s">
        <v>134</v>
      </c>
      <c r="H33" s="11"/>
      <c r="I33" s="32" t="s">
        <v>165</v>
      </c>
      <c r="J33" s="1"/>
    </row>
    <row r="34" spans="1:10" ht="14" x14ac:dyDescent="0.35">
      <c r="A34" s="2">
        <f t="shared" si="0"/>
        <v>32</v>
      </c>
      <c r="B34" s="4" t="s">
        <v>143</v>
      </c>
      <c r="C34" s="3" t="s">
        <v>26</v>
      </c>
      <c r="D34" s="3" t="s">
        <v>75</v>
      </c>
      <c r="E34" s="3" t="s">
        <v>114</v>
      </c>
      <c r="F34" s="3" t="s">
        <v>115</v>
      </c>
      <c r="G34" s="4" t="s">
        <v>113</v>
      </c>
      <c r="H34" s="11"/>
      <c r="I34" s="21"/>
      <c r="J34" s="1"/>
    </row>
    <row r="35" spans="1:10" ht="14" x14ac:dyDescent="0.35">
      <c r="A35" s="13">
        <f t="shared" si="0"/>
        <v>33</v>
      </c>
      <c r="B35" s="22" t="s">
        <v>143</v>
      </c>
      <c r="C35" s="23" t="s">
        <v>29</v>
      </c>
      <c r="D35" s="23" t="s">
        <v>75</v>
      </c>
      <c r="E35" s="23" t="s">
        <v>123</v>
      </c>
      <c r="F35" s="23" t="s">
        <v>124</v>
      </c>
      <c r="G35" s="22" t="s">
        <v>122</v>
      </c>
      <c r="H35" s="16">
        <v>472873</v>
      </c>
      <c r="I35" s="21"/>
      <c r="J35" s="1"/>
    </row>
    <row r="36" spans="1:10" ht="14" x14ac:dyDescent="0.35">
      <c r="A36" s="28">
        <f t="shared" si="0"/>
        <v>34</v>
      </c>
      <c r="B36" s="29" t="s">
        <v>143</v>
      </c>
      <c r="C36" s="30" t="s">
        <v>34</v>
      </c>
      <c r="D36" s="30" t="s">
        <v>75</v>
      </c>
      <c r="E36" s="30" t="s">
        <v>137</v>
      </c>
      <c r="F36" s="30" t="s">
        <v>138</v>
      </c>
      <c r="G36" s="31" t="s">
        <v>136</v>
      </c>
      <c r="H36" s="16">
        <v>486459</v>
      </c>
      <c r="I36" s="21" t="s">
        <v>156</v>
      </c>
      <c r="J36" s="1"/>
    </row>
    <row r="37" spans="1:10" x14ac:dyDescent="0.35">
      <c r="A37" s="7"/>
      <c r="B37" s="9"/>
      <c r="C37" s="8"/>
      <c r="D37" s="8"/>
      <c r="E37" s="8"/>
      <c r="F37" s="8"/>
      <c r="G37" s="24"/>
      <c r="H37" s="25"/>
      <c r="I37" s="21"/>
    </row>
    <row r="38" spans="1:10" x14ac:dyDescent="0.35">
      <c r="A38" s="7"/>
      <c r="B38" s="9"/>
      <c r="C38" s="8"/>
      <c r="D38" s="26" t="s">
        <v>155</v>
      </c>
      <c r="E38" s="26"/>
      <c r="F38" s="26"/>
      <c r="G38" s="27"/>
      <c r="H38" s="25">
        <f>COUNTA(H3:H36)</f>
        <v>16</v>
      </c>
      <c r="I38" s="21"/>
    </row>
    <row r="39" spans="1:10" x14ac:dyDescent="0.35">
      <c r="A39" s="7">
        <f>ROW()-2</f>
        <v>37</v>
      </c>
      <c r="B39" s="9"/>
      <c r="C39" s="34"/>
      <c r="D39" s="38" t="s">
        <v>167</v>
      </c>
      <c r="E39" s="35"/>
      <c r="F39" s="35"/>
      <c r="G39" s="36"/>
      <c r="H39" s="37"/>
      <c r="I39" s="33"/>
    </row>
  </sheetData>
  <phoneticPr fontId="5" type="noConversion"/>
  <pageMargins left="0.25" right="0.25" top="0.75" bottom="0.75" header="0.3" footer="0.3"/>
  <pageSetup scale="66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487361CC73B544863B60CACAD48C5E" ma:contentTypeVersion="17" ma:contentTypeDescription="Create a new document." ma:contentTypeScope="" ma:versionID="9a6dbd8e8b8dea0e4058555932931007">
  <xsd:schema xmlns:xsd="http://www.w3.org/2001/XMLSchema" xmlns:xs="http://www.w3.org/2001/XMLSchema" xmlns:p="http://schemas.microsoft.com/office/2006/metadata/properties" xmlns:ns2="7fe4414a-b414-43da-acf0-b07d75758bdd" xmlns:ns3="0e93b6d8-5bd3-48d4-be7e-3507e14b0afa" targetNamespace="http://schemas.microsoft.com/office/2006/metadata/properties" ma:root="true" ma:fieldsID="e441bd9cfdc5d4f34358757a0bb5fb3a" ns2:_="" ns3:_="">
    <xsd:import namespace="7fe4414a-b414-43da-acf0-b07d75758bdd"/>
    <xsd:import namespace="0e93b6d8-5bd3-48d4-be7e-3507e14b0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4414a-b414-43da-acf0-b07d75758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3b4f369-e68d-40dc-b20e-bd2c7c5d9b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3b6d8-5bd3-48d4-be7e-3507e14b0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41cabf2-52ab-4ef7-8545-c18f49e267b3}" ma:internalName="TaxCatchAll" ma:showField="CatchAllData" ma:web="0e93b6d8-5bd3-48d4-be7e-3507e14b0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4414a-b414-43da-acf0-b07d75758bdd">
      <Terms xmlns="http://schemas.microsoft.com/office/infopath/2007/PartnerControls"/>
    </lcf76f155ced4ddcb4097134ff3c332f>
    <TaxCatchAll xmlns="0e93b6d8-5bd3-48d4-be7e-3507e14b0afa" xsi:nil="true"/>
  </documentManagement>
</p:properties>
</file>

<file path=customXml/itemProps1.xml><?xml version="1.0" encoding="utf-8"?>
<ds:datastoreItem xmlns:ds="http://schemas.openxmlformats.org/officeDocument/2006/customXml" ds:itemID="{44C15FD1-579F-4DE6-9DDB-DF5C2E59A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4414a-b414-43da-acf0-b07d75758bdd"/>
    <ds:schemaRef ds:uri="0e93b6d8-5bd3-48d4-be7e-3507e14b0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EFFF72-801B-43E3-A2CB-76A8B0D9F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130F3-6E73-4169-A6F3-40CBA56FBCC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0e93b6d8-5bd3-48d4-be7e-3507e14b0afa"/>
    <ds:schemaRef ds:uri="7fe4414a-b414-43da-acf0-b07d75758bdd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Dale Beeston</dc:creator>
  <cp:keywords/>
  <dc:description/>
  <cp:lastModifiedBy>dummy416</cp:lastModifiedBy>
  <cp:revision/>
  <dcterms:created xsi:type="dcterms:W3CDTF">2024-11-26T21:14:59Z</dcterms:created>
  <dcterms:modified xsi:type="dcterms:W3CDTF">2025-10-10T18:10:41Z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0x0101008D487361CC73B544863B60CACAD48C5E</vt:lpwstr>
  </property>
  <property fmtid="{D5CDD505-2E9C-101B-9397-08002B2CF9AE}" pid="3" name="MediaServiceImageTags">
    <vt:lpwstr/>
  </property>
</Properties>
</file>